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A7FB4A4B-3F30-4C57-AC57-264C04BB0C0D}"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<sst xmlns="http://schemas.openxmlformats.org/spreadsheetml/2006/main" count="1743" uniqueCount="1174">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</sst>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K10" sqref="K10:L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869</v>
      </c>
      <c r="B10" s="149"/>
      <c r="C10" s="149"/>
      <c r="D10" s="145" t="str">
        <f>VLOOKUP(A10,listado,2,0)</f>
        <v>Técnico/a 1</v>
      </c>
      <c r="E10" s="145"/>
      <c r="F10" s="145"/>
      <c r="G10" s="182" t="str">
        <f>VLOOKUP(A10,listado,3,0)</f>
        <v>Dirección ambiental de obra</v>
      </c>
      <c r="H10" s="182"/>
      <c r="I10" s="182"/>
      <c r="J10" s="182"/>
      <c r="K10" s="145" t="str">
        <f>VLOOKUP(A10,listado,4,0)</f>
        <v>Lugo</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Técnico de Prevención de Riesgos Laborales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la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5 años de experiencia global  en el sector de la Ingeniería/ 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5 años de experiencia como director/directora ambiental de obra en obras ferrroviarias o de carreteras.</v>
      </c>
      <c r="C21" s="112"/>
      <c r="D21" s="112"/>
      <c r="E21" s="112"/>
      <c r="F21" s="112"/>
      <c r="G21" s="112"/>
      <c r="H21" s="112"/>
      <c r="I21" s="62"/>
      <c r="J21" s="95"/>
      <c r="K21" s="95"/>
      <c r="L21" s="96"/>
    </row>
    <row r="22" spans="1:12" s="2" customFormat="1" ht="60" customHeight="1" thickBot="1">
      <c r="A22" s="49" t="s">
        <v>40</v>
      </c>
      <c r="B22" s="112" t="str">
        <f>VLOOKUP(A10,listado,9,0)</f>
        <v>Al menos 10 años de experiencia como técnico de medio ambiente en obra.</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1jyFhe8vlO4BqMcAzfLzNt9qHmNOk8H355B49IH6FkVsDVjExvWtsljnfgq50ElIOM24gODQYb98pYofIZIEIw==" saltValue="peBo7RevCPNw+w+RzJjsn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2024-04-26T10:17:10Z</dcterms:modified>
</cp:coreProperties>
</file>